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26\Research\Yearly\Annual Reports\Rep_2025_A\History\"/>
    </mc:Choice>
  </mc:AlternateContent>
  <xr:revisionPtr revIDLastSave="0" documentId="13_ncr:1_{6E3D96A6-3D74-43F8-A3E3-2E8BDF640107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53" i="1" l="1"/>
  <c r="D53" i="1"/>
  <c r="D52" i="1" l="1"/>
  <c r="F52" i="1"/>
  <c r="F51" i="1" l="1"/>
  <c r="D51" i="1"/>
  <c r="F50" i="1" l="1"/>
  <c r="D50" i="1"/>
  <c r="D49" i="1" l="1"/>
  <c r="F49" i="1"/>
  <c r="F47" i="1" l="1"/>
  <c r="F46" i="1"/>
  <c r="F43" i="1"/>
  <c r="F42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D47" i="1"/>
  <c r="D46" i="1"/>
  <c r="D43" i="1"/>
  <c r="D42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F48" i="1"/>
  <c r="D48" i="1"/>
</calcChain>
</file>

<file path=xl/sharedStrings.xml><?xml version="1.0" encoding="utf-8"?>
<sst xmlns="http://schemas.openxmlformats.org/spreadsheetml/2006/main" count="21" uniqueCount="8">
  <si>
    <t>-</t>
  </si>
  <si>
    <t>أحجام التداول في سوق السندات</t>
  </si>
  <si>
    <t>Year
السنة</t>
  </si>
  <si>
    <t>No. of Traded Bonds 
عدد السندات المتداولة</t>
  </si>
  <si>
    <t>Value of Traded Bonds (JD) 
قيمة السندات المتداولة (بالدينار)</t>
  </si>
  <si>
    <t>Change (%)
التغير (%)</t>
  </si>
  <si>
    <t xml:space="preserve">Change (%)  
التغير (%) </t>
  </si>
  <si>
    <t>Trading Data of Bonds Market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</si>
</sst>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00"/>
    <numFmt numFmtId="166" formatCode="0.000000000"/>
  </numFmts>
  <fonts count="3" x14ac:knownFonts="1">
    <font>
      <sz val="11"/>
      <color theme="1"/>
      <name val="Calibri"/>
      <family val="2"/>
      <charset val="178"/>
      <scheme val="minor"/>
    </font>
    <font>
      <b/>
      <sz val="14"/>
      <color theme="1"/>
      <name val="Sakkal Majalla"/>
    </font>
    <font>
      <sz val="14"/>
      <color theme="1"/>
      <name val="Sakkal Majall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3" fontId="2" fillId="0" borderId="0" xfId="0" applyNumberFormat="1" applyFont="1"/>
    <xf numFmtId="165" fontId="2" fillId="0" borderId="0" xfId="0" applyNumberFormat="1" applyFont="1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166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67"/>
  <sheetViews>
    <sheetView tabSelected="1" workbookViewId="0">
      <pane xSplit="2" ySplit="5" topLeftCell="C52" activePane="bottomRight" state="frozen"/>
      <selection pane="topRight" activeCell="C1" sqref="C1"/>
      <selection pane="bottomLeft" activeCell="A6" sqref="A6"/>
      <selection pane="bottomRight" activeCell="C54" sqref="C54:C56"/>
    </sheetView>
  </sheetViews>
  <sheetFormatPr defaultColWidth="8.85546875" defaultRowHeight="21.75" x14ac:dyDescent="0.5"/>
  <cols>
    <col min="1" max="1" width="8.85546875" style="1"/>
    <col min="2" max="6" width="20.42578125" style="1" customWidth="1"/>
    <col min="7" max="9" width="10.140625" style="1" bestFit="1" customWidth="1"/>
    <col min="10" max="10" width="12.7109375" style="1" customWidth="1"/>
    <col min="11" max="15" width="8.85546875" style="1"/>
    <col min="16" max="16" width="9.42578125" style="1" bestFit="1" customWidth="1"/>
    <col min="17" max="16384" width="8.85546875" style="1"/>
  </cols>
  <sheetData>
    <row r="2" spans="2:6" x14ac:dyDescent="0.5">
      <c r="B2" s="9" t="s">
        <v>7</v>
      </c>
      <c r="C2" s="10"/>
      <c r="D2" s="10"/>
      <c r="E2" s="10"/>
      <c r="F2" s="10"/>
    </row>
    <row r="3" spans="2:6" x14ac:dyDescent="0.5">
      <c r="B3" s="9" t="s">
        <v>1</v>
      </c>
      <c r="C3" s="10"/>
      <c r="D3" s="10"/>
      <c r="E3" s="10"/>
      <c r="F3" s="9"/>
    </row>
    <row r="5" spans="2:6" ht="87" x14ac:dyDescent="0.5">
      <c r="B5" s="2" t="s">
        <v>2</v>
      </c>
      <c r="C5" s="2" t="s">
        <v>4</v>
      </c>
      <c r="D5" s="2" t="s">
        <v>5</v>
      </c>
      <c r="E5" s="2" t="s">
        <v>3</v>
      </c>
      <c r="F5" s="2" t="s">
        <v>6</v>
      </c>
    </row>
    <row r="6" spans="2:6" ht="21.4" customHeight="1" x14ac:dyDescent="0.5">
      <c r="B6" s="3">
        <v>1978</v>
      </c>
      <c r="C6" s="3" t="s">
        <v>0</v>
      </c>
      <c r="D6" s="3" t="s">
        <v>0</v>
      </c>
      <c r="E6" s="3" t="s">
        <v>0</v>
      </c>
      <c r="F6" s="3" t="s">
        <v>0</v>
      </c>
    </row>
    <row r="7" spans="2:6" ht="21.4" customHeight="1" x14ac:dyDescent="0.5">
      <c r="B7" s="3">
        <v>1979</v>
      </c>
      <c r="C7" s="5">
        <v>776289</v>
      </c>
      <c r="D7" s="3" t="s">
        <v>0</v>
      </c>
      <c r="E7" s="5">
        <v>117124</v>
      </c>
      <c r="F7" s="3" t="s">
        <v>0</v>
      </c>
    </row>
    <row r="8" spans="2:6" ht="21.4" customHeight="1" x14ac:dyDescent="0.5">
      <c r="B8" s="3">
        <v>1980</v>
      </c>
      <c r="C8" s="5">
        <v>1661015</v>
      </c>
      <c r="D8" s="6">
        <f t="shared" ref="D8:D47" si="0">+(C8-C7)/C7*100</f>
        <v>113.96863796859161</v>
      </c>
      <c r="E8" s="5">
        <v>98440</v>
      </c>
      <c r="F8" s="6">
        <f t="shared" ref="F8:F47" si="1">+(E8-E7)/E7*100</f>
        <v>-15.952324032649159</v>
      </c>
    </row>
    <row r="9" spans="2:6" ht="21.4" customHeight="1" x14ac:dyDescent="0.5">
      <c r="B9" s="3">
        <v>1981</v>
      </c>
      <c r="C9" s="5">
        <v>2324445</v>
      </c>
      <c r="D9" s="6">
        <f t="shared" si="0"/>
        <v>39.941240747374344</v>
      </c>
      <c r="E9" s="5">
        <v>217484</v>
      </c>
      <c r="F9" s="6">
        <f t="shared" si="1"/>
        <v>120.93051605038603</v>
      </c>
    </row>
    <row r="10" spans="2:6" ht="21.4" customHeight="1" x14ac:dyDescent="0.5">
      <c r="B10" s="3">
        <v>1982</v>
      </c>
      <c r="C10" s="5">
        <v>1942272</v>
      </c>
      <c r="D10" s="6">
        <f t="shared" si="0"/>
        <v>-16.441473125842943</v>
      </c>
      <c r="E10" s="5">
        <v>184331</v>
      </c>
      <c r="F10" s="6">
        <f t="shared" si="1"/>
        <v>-15.243880009563924</v>
      </c>
    </row>
    <row r="11" spans="2:6" ht="21.4" customHeight="1" x14ac:dyDescent="0.5">
      <c r="B11" s="3">
        <v>1983</v>
      </c>
      <c r="C11" s="5">
        <v>607686</v>
      </c>
      <c r="D11" s="6">
        <f t="shared" si="0"/>
        <v>-68.71262109529458</v>
      </c>
      <c r="E11" s="5">
        <v>42813</v>
      </c>
      <c r="F11" s="6">
        <f t="shared" si="1"/>
        <v>-76.773847046888477</v>
      </c>
    </row>
    <row r="12" spans="2:6" ht="21.4" customHeight="1" x14ac:dyDescent="0.5">
      <c r="B12" s="3">
        <v>1984</v>
      </c>
      <c r="C12" s="5">
        <v>1676497</v>
      </c>
      <c r="D12" s="6">
        <f t="shared" si="0"/>
        <v>175.88211675108528</v>
      </c>
      <c r="E12" s="5">
        <v>127673</v>
      </c>
      <c r="F12" s="6">
        <f t="shared" si="1"/>
        <v>198.21082381519633</v>
      </c>
    </row>
    <row r="13" spans="2:6" ht="21.4" customHeight="1" x14ac:dyDescent="0.5">
      <c r="B13" s="3">
        <v>1985</v>
      </c>
      <c r="C13" s="5">
        <v>3607914</v>
      </c>
      <c r="D13" s="6">
        <f t="shared" si="0"/>
        <v>115.20551483241546</v>
      </c>
      <c r="E13" s="5">
        <v>337274</v>
      </c>
      <c r="F13" s="6">
        <f t="shared" si="1"/>
        <v>164.17018476890181</v>
      </c>
    </row>
    <row r="14" spans="2:6" ht="21.4" customHeight="1" x14ac:dyDescent="0.5">
      <c r="B14" s="3">
        <v>1986</v>
      </c>
      <c r="C14" s="5">
        <v>2530574</v>
      </c>
      <c r="D14" s="6">
        <f t="shared" si="0"/>
        <v>-29.86046784928909</v>
      </c>
      <c r="E14" s="5">
        <v>121440</v>
      </c>
      <c r="F14" s="6">
        <f t="shared" si="1"/>
        <v>-63.993666870259794</v>
      </c>
    </row>
    <row r="15" spans="2:6" ht="21.4" customHeight="1" x14ac:dyDescent="0.5">
      <c r="B15" s="3">
        <v>1987</v>
      </c>
      <c r="C15" s="5">
        <v>1047321</v>
      </c>
      <c r="D15" s="6">
        <f t="shared" si="0"/>
        <v>-58.613302752656118</v>
      </c>
      <c r="E15" s="5">
        <v>97074</v>
      </c>
      <c r="F15" s="6">
        <f t="shared" si="1"/>
        <v>-20.064229249011859</v>
      </c>
    </row>
    <row r="16" spans="2:6" ht="21.4" customHeight="1" x14ac:dyDescent="0.5">
      <c r="B16" s="3">
        <v>1988</v>
      </c>
      <c r="C16" s="5">
        <v>16656964</v>
      </c>
      <c r="D16" s="6">
        <f t="shared" si="0"/>
        <v>1490.4354061457757</v>
      </c>
      <c r="E16" s="5">
        <v>532987</v>
      </c>
      <c r="F16" s="6">
        <f t="shared" si="1"/>
        <v>449.05226940272371</v>
      </c>
    </row>
    <row r="17" spans="2:6" ht="21.4" customHeight="1" x14ac:dyDescent="0.5">
      <c r="B17" s="3">
        <v>1989</v>
      </c>
      <c r="C17" s="5">
        <v>22175343</v>
      </c>
      <c r="D17" s="6">
        <f t="shared" si="0"/>
        <v>33.129560705060058</v>
      </c>
      <c r="E17" s="5">
        <v>658652</v>
      </c>
      <c r="F17" s="6">
        <f t="shared" si="1"/>
        <v>23.577498137853269</v>
      </c>
    </row>
    <row r="18" spans="2:6" ht="21.4" customHeight="1" x14ac:dyDescent="0.5">
      <c r="B18" s="3">
        <v>1990</v>
      </c>
      <c r="C18" s="5">
        <v>3121014</v>
      </c>
      <c r="D18" s="6">
        <f t="shared" si="0"/>
        <v>-85.925746447304107</v>
      </c>
      <c r="E18" s="5">
        <v>198926</v>
      </c>
      <c r="F18" s="6">
        <f t="shared" si="1"/>
        <v>-69.798011696616726</v>
      </c>
    </row>
    <row r="19" spans="2:6" ht="21.4" customHeight="1" x14ac:dyDescent="0.5">
      <c r="B19" s="3">
        <v>1991</v>
      </c>
      <c r="C19" s="5">
        <v>1448874</v>
      </c>
      <c r="D19" s="6">
        <f t="shared" si="0"/>
        <v>-53.576818303282202</v>
      </c>
      <c r="E19" s="5">
        <v>119924</v>
      </c>
      <c r="F19" s="6">
        <f t="shared" si="1"/>
        <v>-39.714265606305865</v>
      </c>
    </row>
    <row r="20" spans="2:6" ht="21.4" customHeight="1" x14ac:dyDescent="0.5">
      <c r="B20" s="3">
        <v>1992</v>
      </c>
      <c r="C20" s="5">
        <v>4316726</v>
      </c>
      <c r="D20" s="6">
        <f t="shared" si="0"/>
        <v>197.93660456326776</v>
      </c>
      <c r="E20" s="5">
        <v>406614</v>
      </c>
      <c r="F20" s="6">
        <f t="shared" si="1"/>
        <v>239.05973783396152</v>
      </c>
    </row>
    <row r="21" spans="2:6" ht="21.4" customHeight="1" x14ac:dyDescent="0.5">
      <c r="B21" s="3">
        <v>1993</v>
      </c>
      <c r="C21" s="5">
        <v>4650449</v>
      </c>
      <c r="D21" s="6">
        <f t="shared" si="0"/>
        <v>7.7309284860794971</v>
      </c>
      <c r="E21" s="5">
        <v>437965</v>
      </c>
      <c r="F21" s="6">
        <f t="shared" si="1"/>
        <v>7.7102608370592254</v>
      </c>
    </row>
    <row r="22" spans="2:6" ht="21.4" customHeight="1" x14ac:dyDescent="0.5">
      <c r="B22" s="3">
        <v>1994</v>
      </c>
      <c r="C22" s="5">
        <v>4375151</v>
      </c>
      <c r="D22" s="6">
        <f t="shared" si="0"/>
        <v>-5.9198154844833262</v>
      </c>
      <c r="E22" s="5">
        <v>437523</v>
      </c>
      <c r="F22" s="6">
        <f t="shared" si="1"/>
        <v>-0.10092130649709452</v>
      </c>
    </row>
    <row r="23" spans="2:6" ht="21.4" customHeight="1" x14ac:dyDescent="0.5">
      <c r="B23" s="3">
        <v>1995</v>
      </c>
      <c r="C23" s="5">
        <v>12238519</v>
      </c>
      <c r="D23" s="6">
        <f t="shared" si="0"/>
        <v>179.72792253341657</v>
      </c>
      <c r="E23" s="5">
        <v>1223199</v>
      </c>
      <c r="F23" s="6">
        <f t="shared" si="1"/>
        <v>179.57364527122002</v>
      </c>
    </row>
    <row r="24" spans="2:6" ht="21.4" customHeight="1" x14ac:dyDescent="0.5">
      <c r="B24" s="3">
        <v>1996</v>
      </c>
      <c r="C24" s="5">
        <v>5141100</v>
      </c>
      <c r="D24" s="6">
        <f t="shared" si="0"/>
        <v>-57.992466245303042</v>
      </c>
      <c r="E24" s="5">
        <v>514025</v>
      </c>
      <c r="F24" s="6">
        <f t="shared" si="1"/>
        <v>-57.976993113957739</v>
      </c>
    </row>
    <row r="25" spans="2:6" ht="21.4" customHeight="1" x14ac:dyDescent="0.5">
      <c r="B25" s="3">
        <v>1997</v>
      </c>
      <c r="C25" s="5">
        <v>2008224</v>
      </c>
      <c r="D25" s="6">
        <f t="shared" si="0"/>
        <v>-60.937853766703618</v>
      </c>
      <c r="E25" s="5">
        <v>200760</v>
      </c>
      <c r="F25" s="6">
        <f t="shared" si="1"/>
        <v>-60.943533874811543</v>
      </c>
    </row>
    <row r="26" spans="2:6" ht="21.4" customHeight="1" x14ac:dyDescent="0.5">
      <c r="B26" s="3">
        <v>1998</v>
      </c>
      <c r="C26" s="5">
        <v>4041085</v>
      </c>
      <c r="D26" s="6">
        <f t="shared" si="0"/>
        <v>101.22680537629269</v>
      </c>
      <c r="E26" s="5">
        <v>241863</v>
      </c>
      <c r="F26" s="6">
        <f t="shared" si="1"/>
        <v>20.473699940227135</v>
      </c>
    </row>
    <row r="27" spans="2:6" ht="21.4" customHeight="1" x14ac:dyDescent="0.5">
      <c r="B27" s="3">
        <v>1999</v>
      </c>
      <c r="C27" s="5">
        <v>4097316</v>
      </c>
      <c r="D27" s="6">
        <f t="shared" si="0"/>
        <v>1.3914827329788906</v>
      </c>
      <c r="E27" s="5">
        <v>85432</v>
      </c>
      <c r="F27" s="6">
        <f t="shared" si="1"/>
        <v>-64.677524052872897</v>
      </c>
    </row>
    <row r="28" spans="2:6" ht="21.4" customHeight="1" x14ac:dyDescent="0.5">
      <c r="B28" s="3">
        <v>2000</v>
      </c>
      <c r="C28" s="5">
        <v>7234782</v>
      </c>
      <c r="D28" s="6">
        <f t="shared" si="0"/>
        <v>76.573688726961748</v>
      </c>
      <c r="E28" s="5">
        <v>197626</v>
      </c>
      <c r="F28" s="6">
        <f t="shared" si="1"/>
        <v>131.32549864219496</v>
      </c>
    </row>
    <row r="29" spans="2:6" ht="21.4" customHeight="1" x14ac:dyDescent="0.5">
      <c r="B29" s="3">
        <v>2001</v>
      </c>
      <c r="C29" s="5">
        <v>7223214</v>
      </c>
      <c r="D29" s="6">
        <f t="shared" si="0"/>
        <v>-0.15989424422187151</v>
      </c>
      <c r="E29" s="5">
        <v>88959</v>
      </c>
      <c r="F29" s="6">
        <f t="shared" si="1"/>
        <v>-54.986186028154194</v>
      </c>
    </row>
    <row r="30" spans="2:6" ht="21.4" customHeight="1" x14ac:dyDescent="0.5">
      <c r="B30" s="3">
        <v>2002</v>
      </c>
      <c r="C30" s="5">
        <v>9688901</v>
      </c>
      <c r="D30" s="6">
        <f t="shared" si="0"/>
        <v>34.135593933669973</v>
      </c>
      <c r="E30" s="5">
        <v>49354</v>
      </c>
      <c r="F30" s="6">
        <f t="shared" si="1"/>
        <v>-44.520509448172753</v>
      </c>
    </row>
    <row r="31" spans="2:6" ht="21.4" customHeight="1" x14ac:dyDescent="0.5">
      <c r="B31" s="3">
        <v>2003</v>
      </c>
      <c r="C31" s="5">
        <v>11376928</v>
      </c>
      <c r="D31" s="6">
        <f t="shared" si="0"/>
        <v>17.422275240504572</v>
      </c>
      <c r="E31" s="5">
        <v>72258</v>
      </c>
      <c r="F31" s="6">
        <f t="shared" si="1"/>
        <v>46.40758601126555</v>
      </c>
    </row>
    <row r="32" spans="2:6" ht="21.4" customHeight="1" x14ac:dyDescent="0.5">
      <c r="B32" s="3">
        <v>2004</v>
      </c>
      <c r="C32" s="5">
        <v>6031855.8399999999</v>
      </c>
      <c r="D32" s="6">
        <f t="shared" si="0"/>
        <v>-46.981682225641229</v>
      </c>
      <c r="E32" s="5">
        <v>10355</v>
      </c>
      <c r="F32" s="6">
        <f t="shared" si="1"/>
        <v>-85.669406847684684</v>
      </c>
    </row>
    <row r="33" spans="2:6" ht="21.4" customHeight="1" x14ac:dyDescent="0.5">
      <c r="B33" s="3">
        <v>2005</v>
      </c>
      <c r="C33" s="5">
        <v>3135705</v>
      </c>
      <c r="D33" s="6">
        <f t="shared" si="0"/>
        <v>-48.01425824527</v>
      </c>
      <c r="E33" s="5">
        <v>3354</v>
      </c>
      <c r="F33" s="6">
        <f t="shared" si="1"/>
        <v>-67.609850313858047</v>
      </c>
    </row>
    <row r="34" spans="2:6" ht="21.4" customHeight="1" x14ac:dyDescent="0.5">
      <c r="B34" s="3">
        <v>2006</v>
      </c>
      <c r="C34" s="5">
        <v>1868010</v>
      </c>
      <c r="D34" s="6">
        <f t="shared" si="0"/>
        <v>-40.427750697211636</v>
      </c>
      <c r="E34" s="5">
        <v>1225</v>
      </c>
      <c r="F34" s="6">
        <f t="shared" si="1"/>
        <v>-63.476446034585564</v>
      </c>
    </row>
    <row r="35" spans="2:6" ht="21.4" customHeight="1" x14ac:dyDescent="0.5">
      <c r="B35" s="3">
        <v>2007</v>
      </c>
      <c r="C35" s="5">
        <v>3799873.88</v>
      </c>
      <c r="D35" s="6">
        <f t="shared" si="0"/>
        <v>103.41828362803196</v>
      </c>
      <c r="E35" s="5">
        <v>1580</v>
      </c>
      <c r="F35" s="6">
        <f t="shared" si="1"/>
        <v>28.979591836734691</v>
      </c>
    </row>
    <row r="36" spans="2:6" ht="21.4" customHeight="1" x14ac:dyDescent="0.5">
      <c r="B36" s="3">
        <v>2008</v>
      </c>
      <c r="C36" s="5">
        <v>605818.75399999996</v>
      </c>
      <c r="D36" s="6">
        <f t="shared" si="0"/>
        <v>-84.056872066501327</v>
      </c>
      <c r="E36" s="3">
        <v>417</v>
      </c>
      <c r="F36" s="6">
        <f t="shared" si="1"/>
        <v>-73.607594936708864</v>
      </c>
    </row>
    <row r="37" spans="2:6" ht="21.4" customHeight="1" x14ac:dyDescent="0.5">
      <c r="B37" s="3">
        <v>2009</v>
      </c>
      <c r="C37" s="5">
        <v>2529800</v>
      </c>
      <c r="D37" s="6">
        <f t="shared" si="0"/>
        <v>317.58363921497221</v>
      </c>
      <c r="E37" s="3">
        <v>761</v>
      </c>
      <c r="F37" s="6">
        <f t="shared" si="1"/>
        <v>82.494004796163068</v>
      </c>
    </row>
    <row r="38" spans="2:6" ht="21.4" customHeight="1" x14ac:dyDescent="0.5">
      <c r="B38" s="3">
        <v>2010</v>
      </c>
      <c r="C38" s="5">
        <v>140075</v>
      </c>
      <c r="D38" s="6">
        <f t="shared" si="0"/>
        <v>-94.463001027749229</v>
      </c>
      <c r="E38" s="3">
        <v>140</v>
      </c>
      <c r="F38" s="6">
        <f t="shared" si="1"/>
        <v>-81.603153745072277</v>
      </c>
    </row>
    <row r="39" spans="2:6" ht="21.4" customHeight="1" x14ac:dyDescent="0.5">
      <c r="B39" s="3">
        <v>2011</v>
      </c>
      <c r="C39" s="5">
        <v>555039</v>
      </c>
      <c r="D39" s="6">
        <f t="shared" si="0"/>
        <v>296.2441549170087</v>
      </c>
      <c r="E39" s="3">
        <v>600</v>
      </c>
      <c r="F39" s="6">
        <f t="shared" si="1"/>
        <v>328.57142857142856</v>
      </c>
    </row>
    <row r="40" spans="2:6" ht="21.4" customHeight="1" x14ac:dyDescent="0.5">
      <c r="B40" s="3">
        <v>2012</v>
      </c>
      <c r="C40" s="3">
        <v>0</v>
      </c>
      <c r="D40" s="6" t="s">
        <v>0</v>
      </c>
      <c r="E40" s="3">
        <v>0</v>
      </c>
      <c r="F40" s="6" t="s">
        <v>0</v>
      </c>
    </row>
    <row r="41" spans="2:6" ht="21.4" customHeight="1" x14ac:dyDescent="0.5">
      <c r="B41" s="3">
        <v>2013</v>
      </c>
      <c r="C41" s="5">
        <v>2039728.0000000002</v>
      </c>
      <c r="D41" s="6" t="s">
        <v>0</v>
      </c>
      <c r="E41" s="5">
        <v>2058</v>
      </c>
      <c r="F41" s="6" t="s">
        <v>0</v>
      </c>
    </row>
    <row r="42" spans="2:6" ht="21.4" customHeight="1" x14ac:dyDescent="0.5">
      <c r="B42" s="3">
        <v>2014</v>
      </c>
      <c r="C42" s="5">
        <v>20000</v>
      </c>
      <c r="D42" s="6">
        <f t="shared" si="0"/>
        <v>-99.019477106751481</v>
      </c>
      <c r="E42" s="3">
        <v>20</v>
      </c>
      <c r="F42" s="6">
        <f t="shared" si="1"/>
        <v>-99.028182701652085</v>
      </c>
    </row>
    <row r="43" spans="2:6" ht="21.4" customHeight="1" x14ac:dyDescent="0.5">
      <c r="B43" s="3">
        <v>2015</v>
      </c>
      <c r="C43" s="5">
        <v>850800</v>
      </c>
      <c r="D43" s="6">
        <f t="shared" si="0"/>
        <v>4154</v>
      </c>
      <c r="E43" s="3">
        <v>12</v>
      </c>
      <c r="F43" s="6">
        <f t="shared" si="1"/>
        <v>-40</v>
      </c>
    </row>
    <row r="44" spans="2:6" ht="21.4" customHeight="1" x14ac:dyDescent="0.5">
      <c r="B44" s="3">
        <v>2016</v>
      </c>
      <c r="C44" s="5">
        <v>0</v>
      </c>
      <c r="D44" s="6" t="s">
        <v>0</v>
      </c>
      <c r="E44" s="3">
        <v>0</v>
      </c>
      <c r="F44" s="6" t="s">
        <v>0</v>
      </c>
    </row>
    <row r="45" spans="2:6" ht="21.4" customHeight="1" x14ac:dyDescent="0.5">
      <c r="B45" s="3">
        <v>2017</v>
      </c>
      <c r="C45" s="5">
        <v>1853800</v>
      </c>
      <c r="D45" s="6" t="s">
        <v>0</v>
      </c>
      <c r="E45" s="3">
        <v>15706</v>
      </c>
      <c r="F45" s="6" t="s">
        <v>0</v>
      </c>
    </row>
    <row r="46" spans="2:6" ht="21.4" customHeight="1" x14ac:dyDescent="0.5">
      <c r="B46" s="3">
        <v>2018</v>
      </c>
      <c r="C46" s="5">
        <v>3194400</v>
      </c>
      <c r="D46" s="6">
        <f t="shared" si="0"/>
        <v>72.31632322796419</v>
      </c>
      <c r="E46" s="3">
        <v>31943.999999999996</v>
      </c>
      <c r="F46" s="6">
        <f t="shared" si="1"/>
        <v>103.38724054501462</v>
      </c>
    </row>
    <row r="47" spans="2:6" ht="21.4" customHeight="1" x14ac:dyDescent="0.5">
      <c r="B47" s="3">
        <v>2019</v>
      </c>
      <c r="C47" s="5">
        <v>885200</v>
      </c>
      <c r="D47" s="6">
        <f t="shared" si="0"/>
        <v>-72.289005760080144</v>
      </c>
      <c r="E47" s="5">
        <v>8852</v>
      </c>
      <c r="F47" s="6">
        <f t="shared" si="1"/>
        <v>-72.289005760080144</v>
      </c>
    </row>
    <row r="48" spans="2:6" ht="21.4" customHeight="1" x14ac:dyDescent="0.5">
      <c r="B48" s="3">
        <v>2020</v>
      </c>
      <c r="C48" s="5">
        <v>258400</v>
      </c>
      <c r="D48" s="4">
        <f>+(C48-C47)/C47*100</f>
        <v>-70.808856755535473</v>
      </c>
      <c r="E48" s="5">
        <v>2584</v>
      </c>
      <c r="F48" s="4">
        <f>+(E48-E47)/E47*100</f>
        <v>-70.808856755535473</v>
      </c>
    </row>
    <row r="49" spans="2:6" x14ac:dyDescent="0.5">
      <c r="B49" s="3">
        <v>2021</v>
      </c>
      <c r="C49" s="5">
        <v>1529001</v>
      </c>
      <c r="D49" s="4">
        <f>+(C49-C48)/C48*100</f>
        <v>491.71865325077403</v>
      </c>
      <c r="E49" s="5">
        <v>1130.0000000000002</v>
      </c>
      <c r="F49" s="4">
        <f>+(E49-E48)/E48*100</f>
        <v>-56.269349845201234</v>
      </c>
    </row>
    <row r="50" spans="2:6" x14ac:dyDescent="0.5">
      <c r="B50" s="3">
        <v>2022</v>
      </c>
      <c r="C50" s="5">
        <v>22130690.550000001</v>
      </c>
      <c r="D50" s="4">
        <f>+(C50-C49)/C49*100</f>
        <v>1347.3954268179027</v>
      </c>
      <c r="E50" s="5">
        <v>312</v>
      </c>
      <c r="F50" s="4">
        <f>+(E50-E49)/E49*100</f>
        <v>-72.389380530973455</v>
      </c>
    </row>
    <row r="51" spans="2:6" x14ac:dyDescent="0.5">
      <c r="B51" s="3">
        <v>2023</v>
      </c>
      <c r="C51" s="5">
        <v>507021</v>
      </c>
      <c r="D51" s="4">
        <f>+(C51-C50)/C50*100</f>
        <v>-97.708968914212207</v>
      </c>
      <c r="E51" s="5">
        <v>34</v>
      </c>
      <c r="F51" s="4">
        <f>+(E51-E50)/E50*100</f>
        <v>-89.102564102564102</v>
      </c>
    </row>
    <row r="52" spans="2:6" x14ac:dyDescent="0.5">
      <c r="B52" s="3">
        <v>2024</v>
      </c>
      <c r="C52" s="5">
        <v>1655241.7309999999</v>
      </c>
      <c r="D52" s="4">
        <f>+(C52-C51)/C51*100</f>
        <v>226.46413679117825</v>
      </c>
      <c r="E52" s="5">
        <v>178.00000000000006</v>
      </c>
      <c r="F52" s="4">
        <f>+(E52-E51)/E51*100</f>
        <v>423.52941176470608</v>
      </c>
    </row>
    <row r="53" spans="2:6" x14ac:dyDescent="0.5">
      <c r="B53" s="3">
        <v>2025</v>
      </c>
      <c r="C53" s="5">
        <v>3846267.5709999995</v>
      </c>
      <c r="D53" s="4">
        <f>+(C53-C52)/C52*100</f>
        <v>132.36893433542849</v>
      </c>
      <c r="E53" s="5">
        <v>483.00000000000006</v>
      </c>
      <c r="F53" s="4">
        <f>+(E53-E52)/E52*100</f>
        <v>171.34831460674152</v>
      </c>
    </row>
    <row r="55" spans="2:6" x14ac:dyDescent="0.5">
      <c r="C55" s="8"/>
      <c r="D55" s="8"/>
      <c r="E55" s="8"/>
      <c r="F55" s="8"/>
    </row>
    <row r="56" spans="2:6" x14ac:dyDescent="0.5">
      <c r="C56" s="7"/>
    </row>
    <row r="57" spans="2:6" x14ac:dyDescent="0.5">
      <c r="C57" s="7"/>
    </row>
    <row r="58" spans="2:6" x14ac:dyDescent="0.5">
      <c r="C58" s="7"/>
    </row>
    <row r="59" spans="2:6" x14ac:dyDescent="0.5">
      <c r="C59" s="7"/>
    </row>
    <row r="63" spans="2:6" x14ac:dyDescent="0.5">
      <c r="B63" s="11"/>
      <c r="C63" s="11"/>
      <c r="D63" s="11"/>
      <c r="E63" s="11"/>
      <c r="F63" s="11"/>
    </row>
    <row r="64" spans="2:6" x14ac:dyDescent="0.5">
      <c r="B64" s="11"/>
      <c r="C64" s="11"/>
      <c r="D64" s="11"/>
      <c r="E64" s="11"/>
      <c r="F64" s="11"/>
    </row>
    <row r="65" spans="2:6" x14ac:dyDescent="0.5">
      <c r="B65" s="11"/>
      <c r="C65" s="11"/>
      <c r="D65" s="11"/>
      <c r="E65" s="11"/>
      <c r="F65" s="11"/>
    </row>
    <row r="66" spans="2:6" x14ac:dyDescent="0.5">
      <c r="B66" s="11"/>
      <c r="C66" s="11"/>
      <c r="D66" s="11"/>
      <c r="E66" s="11"/>
      <c r="F66" s="11"/>
    </row>
    <row r="67" spans="2:6" x14ac:dyDescent="0.5">
      <c r="B67" s="11"/>
      <c r="C67" s="11"/>
      <c r="D67" s="11"/>
      <c r="E67" s="11"/>
      <c r="F67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Aseel Jariri</cp:lastModifiedBy>
  <dcterms:created xsi:type="dcterms:W3CDTF">2014-02-10T13:00:09Z</dcterms:created>
  <dcterms:modified xsi:type="dcterms:W3CDTF">2026-01-08T09:43:09Z</dcterms:modified>
</cp:coreProperties>
</file>